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9216" windowHeight="8064" tabRatio="1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<sst xmlns="http://schemas.openxmlformats.org/spreadsheetml/2006/main" count="35" uniqueCount="27">
  <si>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Total</t>
  </si>
  <si>
    <t>Week 1</t>
  </si>
  <si>
    <t>Week 2</t>
  </si>
  <si>
    <t>Week 3</t>
  </si>
  <si>
    <t>Week 4</t>
  </si>
  <si>
    <t>Week 5</t>
  </si>
  <si>
    <t>Week 6</t>
  </si>
  <si>
    <t>Week 7</t>
  </si>
  <si>
    <t>Total/Weekly</t>
  </si>
  <si>
    <t>Percentage</t>
  </si>
  <si>
    <t>Same colors denote teams playing against each other, i.e. purple vs. purple</t>
  </si>
  <si>
    <t>Percentage denotes percentage of points won each week overall for the season</t>
  </si>
  <si>
    <r>
      <t xml:space="preserve">Scores in </t>
    </r>
    <r>
      <rPr>
        <sz val="12"/>
        <color indexed="10"/>
        <rFont val="Arial"/>
        <family val="2"/>
      </rPr>
      <t>Red</t>
    </r>
    <r>
      <rPr>
        <sz val="12"/>
        <rFont val="Arial"/>
        <family val="2"/>
      </rPr>
      <t xml:space="preserve"> colour denote the team which won the match.</t>
    </r>
  </si>
  <si>
    <r>
      <t xml:space="preserve">Scores in </t>
    </r>
    <r>
      <rPr>
        <sz val="12"/>
        <color indexed="11"/>
        <rFont val="Arial"/>
        <family val="2"/>
      </rPr>
      <t xml:space="preserve">Green </t>
    </r>
    <r>
      <rPr>
        <sz val="12"/>
        <rFont val="Arial"/>
        <family val="2"/>
      </rPr>
      <t>colour denote the teams which had tie sets.</t>
    </r>
  </si>
  <si>
    <t>Week 8</t>
  </si>
  <si>
    <t>Week 9</t>
  </si>
  <si>
    <t>BYE</t>
  </si>
  <si>
    <t>FEB 2011</t>
  </si>
  <si>
    <t>Cricket Red</t>
  </si>
  <si>
    <t>AMC Wild</t>
  </si>
  <si>
    <t>American</t>
  </si>
  <si>
    <t>AC Allstars</t>
  </si>
  <si>
    <t>CWB TT</t>
  </si>
  <si>
    <t>Intercons</t>
  </si>
  <si>
    <t>Manhattan</t>
  </si>
  <si>
    <t>DB Lightning</t>
  </si>
  <si>
    <t xml:space="preserve">Cricket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</si>
</sst>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¥&quot;#,##0;&quot;¥&quot;\-#,##0"/>
    <numFmt numFmtId="179" formatCode="&quot;¥&quot;#,##0;[Red]&quot;¥&quot;\-#,##0"/>
    <numFmt numFmtId="180" formatCode="&quot;¥&quot;#,##0.00;&quot;¥&quot;\-#,##0.00"/>
    <numFmt numFmtId="181" formatCode="&quot;¥&quot;#,##0.00;[Red]&quot;¥&quot;\-#,##0.00"/>
    <numFmt numFmtId="182" formatCode="_ &quot;¥&quot;* #,##0_ ;_ &quot;¥&quot;* \-#,##0_ ;_ &quot;¥&quot;* &quot;-&quot;_ ;_ @_ "/>
    <numFmt numFmtId="183" formatCode="_ * #,##0_ ;_ * \-#,##0_ ;_ * &quot;-&quot;_ ;_ @_ "/>
    <numFmt numFmtId="184" formatCode="_ &quot;¥&quot;* #,##0.00_ ;_ &quot;¥&quot;* \-#,##0.00_ ;_ &quot;¥&quot;* &quot;-&quot;??_ ;_ @_ "/>
    <numFmt numFmtId="185" formatCode="_ * #,##0.00_ ;_ * \-#,##0.00_ ;_ 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sz val="9"/>
      <name val="Chianti BT"/>
      <family val="2"/>
    </font>
    <font>
      <sz val="10"/>
      <name val="Chianti BT"/>
      <family val="2"/>
    </font>
    <font>
      <b/>
      <sz val="10"/>
      <name val="Chianti BT"/>
      <family val="2"/>
    </font>
    <font>
      <sz val="8"/>
      <name val="Arial"/>
      <family val="2"/>
    </font>
    <font>
      <sz val="8"/>
      <name val="Chianti BT"/>
      <family val="2"/>
    </font>
    <font>
      <sz val="10"/>
      <color indexed="10"/>
      <name val="Arial"/>
      <family val="2"/>
    </font>
    <font>
      <b/>
      <sz val="14"/>
      <name val="Trebuchet MS"/>
      <family val="2"/>
    </font>
    <font>
      <b/>
      <sz val="14"/>
      <name val="Chianti BT"/>
      <family val="0"/>
    </font>
    <font>
      <sz val="14"/>
      <name val="Chianti BT"/>
      <family val="0"/>
    </font>
    <font>
      <b/>
      <sz val="12"/>
      <name val="Chianti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3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name val="Chianti BT"/>
      <family val="2"/>
    </font>
    <font>
      <sz val="12"/>
      <color indexed="11"/>
      <name val="Arial"/>
      <family val="2"/>
    </font>
    <font>
      <b/>
      <sz val="14"/>
      <color indexed="10"/>
      <name val="Chianti BT"/>
      <family val="0"/>
    </font>
    <font>
      <b/>
      <sz val="14"/>
      <color indexed="57"/>
      <name val="Chianti BT"/>
      <family val="0"/>
    </font>
    <font>
      <u val="single"/>
      <strike/>
      <sz val="36"/>
      <name val="Times New Roman"/>
      <family val="0"/>
    </font>
    <font>
      <sz val="10"/>
      <color indexed="5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94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24" borderId="11" xfId="0" applyFont="1" applyFill="1" applyBorder="1" applyAlignment="1">
      <alignment horizontal="center"/>
    </xf>
    <xf numFmtId="0" fontId="13" fillId="24" borderId="11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16" fontId="13" fillId="24" borderId="11" xfId="0" applyNumberFormat="1" applyFont="1" applyFill="1" applyBorder="1" applyAlignment="1">
      <alignment horizontal="center"/>
    </xf>
    <xf numFmtId="16" fontId="13" fillId="24" borderId="12" xfId="0" applyNumberFormat="1" applyFont="1" applyFill="1" applyBorder="1" applyAlignment="1">
      <alignment horizontal="center"/>
    </xf>
    <xf numFmtId="194" fontId="11" fillId="25" borderId="12" xfId="0" applyNumberFormat="1" applyFont="1" applyFill="1" applyBorder="1" applyAlignment="1">
      <alignment horizontal="center" vertical="center"/>
    </xf>
    <xf numFmtId="194" fontId="11" fillId="25" borderId="11" xfId="0" applyNumberFormat="1" applyFont="1" applyFill="1" applyBorder="1" applyAlignment="1">
      <alignment horizontal="center"/>
    </xf>
    <xf numFmtId="194" fontId="11" fillId="25" borderId="11" xfId="0" applyNumberFormat="1" applyFont="1" applyFill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25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shrinkToFit="1"/>
    </xf>
    <xf numFmtId="194" fontId="11" fillId="22" borderId="13" xfId="0" applyNumberFormat="1" applyFont="1" applyFill="1" applyBorder="1" applyAlignment="1">
      <alignment horizontal="center"/>
    </xf>
    <xf numFmtId="194" fontId="11" fillId="3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24" borderId="10" xfId="0" applyFont="1" applyFill="1" applyBorder="1" applyAlignment="1">
      <alignment/>
    </xf>
    <xf numFmtId="0" fontId="32" fillId="24" borderId="13" xfId="0" applyFont="1" applyFill="1" applyBorder="1" applyAlignment="1">
      <alignment/>
    </xf>
    <xf numFmtId="10" fontId="11" fillId="22" borderId="12" xfId="0" applyNumberFormat="1" applyFont="1" applyFill="1" applyBorder="1" applyAlignment="1">
      <alignment horizontal="center" vertical="center"/>
    </xf>
    <xf numFmtId="194" fontId="11" fillId="22" borderId="14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2" fillId="24" borderId="15" xfId="0" applyFont="1" applyFill="1" applyBorder="1" applyAlignment="1">
      <alignment/>
    </xf>
    <xf numFmtId="0" fontId="32" fillId="24" borderId="16" xfId="0" applyFont="1" applyFill="1" applyBorder="1" applyAlignment="1">
      <alignment/>
    </xf>
    <xf numFmtId="0" fontId="31" fillId="24" borderId="16" xfId="0" applyFont="1" applyFill="1" applyBorder="1" applyAlignment="1">
      <alignment/>
    </xf>
    <xf numFmtId="0" fontId="32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18" xfId="0" applyFont="1" applyFill="1" applyBorder="1" applyAlignment="1">
      <alignment/>
    </xf>
    <xf numFmtId="0" fontId="32" fillId="24" borderId="19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24" borderId="10" xfId="0" applyFont="1" applyFill="1" applyBorder="1" applyAlignment="1">
      <alignment/>
    </xf>
    <xf numFmtId="0" fontId="34" fillId="24" borderId="2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49" fontId="32" fillId="24" borderId="11" xfId="0" applyNumberFormat="1" applyFont="1" applyFill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Fill="1" applyBorder="1" applyAlignment="1">
      <alignment/>
    </xf>
    <xf numFmtId="194" fontId="11" fillId="3" borderId="11" xfId="0" applyNumberFormat="1" applyFont="1" applyFill="1" applyBorder="1" applyAlignment="1">
      <alignment horizontal="center"/>
    </xf>
    <xf numFmtId="194" fontId="11" fillId="5" borderId="14" xfId="0" applyNumberFormat="1" applyFont="1" applyFill="1" applyBorder="1" applyAlignment="1">
      <alignment horizontal="center"/>
    </xf>
    <xf numFmtId="194" fontId="11" fillId="15" borderId="13" xfId="0" applyNumberFormat="1" applyFont="1" applyFill="1" applyBorder="1" applyAlignment="1">
      <alignment horizontal="center"/>
    </xf>
    <xf numFmtId="194" fontId="11" fillId="24" borderId="13" xfId="0" applyNumberFormat="1" applyFont="1" applyFill="1" applyBorder="1" applyAlignment="1">
      <alignment horizontal="center"/>
    </xf>
    <xf numFmtId="194" fontId="11" fillId="5" borderId="13" xfId="0" applyNumberFormat="1" applyFont="1" applyFill="1" applyBorder="1" applyAlignment="1">
      <alignment horizontal="center"/>
    </xf>
    <xf numFmtId="194" fontId="11" fillId="25" borderId="14" xfId="0" applyNumberFormat="1" applyFont="1" applyFill="1" applyBorder="1" applyAlignment="1">
      <alignment horizontal="center"/>
    </xf>
    <xf numFmtId="194" fontId="11" fillId="4" borderId="13" xfId="0" applyNumberFormat="1" applyFont="1" applyFill="1" applyBorder="1" applyAlignment="1">
      <alignment horizontal="center"/>
    </xf>
    <xf numFmtId="194" fontId="36" fillId="5" borderId="14" xfId="0" applyNumberFormat="1" applyFont="1" applyFill="1" applyBorder="1" applyAlignment="1">
      <alignment horizontal="center"/>
    </xf>
    <xf numFmtId="194" fontId="37" fillId="25" borderId="14" xfId="0" applyNumberFormat="1" applyFont="1" applyFill="1" applyBorder="1" applyAlignment="1">
      <alignment horizontal="center"/>
    </xf>
    <xf numFmtId="194" fontId="36" fillId="15" borderId="11" xfId="0" applyNumberFormat="1" applyFont="1" applyFill="1" applyBorder="1" applyAlignment="1">
      <alignment horizontal="center"/>
    </xf>
    <xf numFmtId="194" fontId="11" fillId="15" borderId="14" xfId="0" applyNumberFormat="1" applyFont="1" applyFill="1" applyBorder="1" applyAlignment="1">
      <alignment horizontal="center"/>
    </xf>
    <xf numFmtId="194" fontId="11" fillId="15" borderId="11" xfId="0" applyNumberFormat="1" applyFont="1" applyFill="1" applyBorder="1" applyAlignment="1">
      <alignment horizontal="center"/>
    </xf>
    <xf numFmtId="194" fontId="11" fillId="24" borderId="11" xfId="0" applyNumberFormat="1" applyFont="1" applyFill="1" applyBorder="1" applyAlignment="1">
      <alignment horizontal="center"/>
    </xf>
    <xf numFmtId="194" fontId="36" fillId="24" borderId="13" xfId="0" applyNumberFormat="1" applyFont="1" applyFill="1" applyBorder="1" applyAlignment="1">
      <alignment horizontal="center"/>
    </xf>
    <xf numFmtId="194" fontId="36" fillId="25" borderId="13" xfId="0" applyNumberFormat="1" applyFont="1" applyFill="1" applyBorder="1" applyAlignment="1">
      <alignment horizontal="center"/>
    </xf>
    <xf numFmtId="194" fontId="36" fillId="5" borderId="13" xfId="0" applyNumberFormat="1" applyFont="1" applyFill="1" applyBorder="1" applyAlignment="1">
      <alignment horizontal="center"/>
    </xf>
    <xf numFmtId="194" fontId="37" fillId="4" borderId="13" xfId="0" applyNumberFormat="1" applyFont="1" applyFill="1" applyBorder="1" applyAlignment="1">
      <alignment horizontal="center"/>
    </xf>
    <xf numFmtId="194" fontId="36" fillId="4" borderId="13" xfId="0" applyNumberFormat="1" applyFont="1" applyFill="1" applyBorder="1" applyAlignment="1">
      <alignment horizontal="center"/>
    </xf>
    <xf numFmtId="194" fontId="37" fillId="5" borderId="13" xfId="0" applyNumberFormat="1" applyFont="1" applyFill="1" applyBorder="1" applyAlignment="1">
      <alignment horizontal="center"/>
    </xf>
    <xf numFmtId="194" fontId="37" fillId="3" borderId="11" xfId="0" applyNumberFormat="1" applyFont="1" applyFill="1" applyBorder="1" applyAlignment="1">
      <alignment horizontal="center"/>
    </xf>
    <xf numFmtId="194" fontId="36" fillId="24" borderId="11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194" fontId="37" fillId="11" borderId="13" xfId="0" applyNumberFormat="1" applyFont="1" applyFill="1" applyBorder="1" applyAlignment="1">
      <alignment horizontal="center"/>
    </xf>
    <xf numFmtId="194" fontId="36" fillId="3" borderId="11" xfId="0" applyNumberFormat="1" applyFont="1" applyFill="1" applyBorder="1" applyAlignment="1">
      <alignment horizontal="center"/>
    </xf>
    <xf numFmtId="194" fontId="37" fillId="15" borderId="11" xfId="0" applyNumberFormat="1" applyFont="1" applyFill="1" applyBorder="1" applyAlignment="1">
      <alignment horizontal="center"/>
    </xf>
    <xf numFmtId="194" fontId="37" fillId="15" borderId="13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11" fillId="24" borderId="21" xfId="0" applyFont="1" applyFill="1" applyBorder="1" applyAlignment="1">
      <alignment horizontal="center" vertic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194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94" fontId="11" fillId="0" borderId="0" xfId="0" applyNumberFormat="1" applyFont="1" applyFill="1" applyBorder="1" applyAlignment="1">
      <alignment horizontal="center"/>
    </xf>
    <xf numFmtId="194" fontId="37" fillId="0" borderId="0" xfId="0" applyNumberFormat="1" applyFont="1" applyFill="1" applyBorder="1" applyAlignment="1">
      <alignment horizontal="center"/>
    </xf>
    <xf numFmtId="194" fontId="6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194" fontId="6" fillId="0" borderId="19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28</xdr:row>
      <xdr:rowOff>0</xdr:rowOff>
    </xdr:from>
    <xdr:to>
      <xdr:col>12</xdr:col>
      <xdr:colOff>123825</xdr:colOff>
      <xdr:row>28</xdr:row>
      <xdr:rowOff>0</xdr:rowOff>
    </xdr:to>
    <xdr:sp>
      <xdr:nvSpPr>
        <xdr:cNvPr id="1" name="WordArt 9"/>
        <xdr:cNvSpPr>
          <a:spLocks/>
        </xdr:cNvSpPr>
      </xdr:nvSpPr>
      <xdr:spPr>
        <a:xfrm>
          <a:off x="1952625" y="6191250"/>
          <a:ext cx="7115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sng" strike="sngStrike" baseline="0"/>
            <a:t>Division 3 - Games</a:t>
          </a:r>
        </a:p>
      </xdr:txBody>
    </xdr:sp>
    <xdr:clientData/>
  </xdr:twoCellAnchor>
  <xdr:twoCellAnchor>
    <xdr:from>
      <xdr:col>1</xdr:col>
      <xdr:colOff>238125</xdr:colOff>
      <xdr:row>1</xdr:row>
      <xdr:rowOff>9525</xdr:rowOff>
    </xdr:from>
    <xdr:to>
      <xdr:col>14</xdr:col>
      <xdr:colOff>238125</xdr:colOff>
      <xdr:row>5</xdr:row>
      <xdr:rowOff>0</xdr:rowOff>
    </xdr:to>
    <xdr:sp>
      <xdr:nvSpPr>
        <xdr:cNvPr id="2" name="WordArt 2"/>
        <xdr:cNvSpPr>
          <a:spLocks/>
        </xdr:cNvSpPr>
      </xdr:nvSpPr>
      <xdr:spPr>
        <a:xfrm>
          <a:off x="1266825" y="171450"/>
          <a:ext cx="83439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HK Ladies Tennis - Division 3 - Sets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showGridLines="0" tabSelected="1" zoomScalePageLayoutView="0" workbookViewId="0" topLeftCell="B6">
      <selection activeCell="P28" sqref="P28"/>
    </sheetView>
  </sheetViews>
  <sheetFormatPr defaultColWidth="8.8515625" defaultRowHeight="12.75"/>
  <cols>
    <col min="1" max="1" width="15.421875" style="0" customWidth="1"/>
    <col min="2" max="2" width="25.140625" style="0" customWidth="1"/>
    <col min="3" max="3" width="4.140625" style="0" customWidth="1"/>
    <col min="4" max="4" width="10.140625" style="1" customWidth="1"/>
    <col min="5" max="12" width="10.140625" style="0" customWidth="1"/>
    <col min="13" max="13" width="17.00390625" style="0" hidden="1" customWidth="1"/>
    <col min="14" max="14" width="4.57421875" style="0" customWidth="1"/>
    <col min="15" max="15" width="10.140625" style="0" customWidth="1"/>
    <col min="16" max="16" width="13.57421875" style="0" customWidth="1"/>
  </cols>
  <sheetData>
    <row r="1" spans="3:4" ht="12.75">
      <c r="C1" s="1"/>
      <c r="D1" s="2"/>
    </row>
    <row r="2" spans="3:4" ht="12.75">
      <c r="C2" s="1"/>
      <c r="D2" s="2"/>
    </row>
    <row r="3" spans="3:4" ht="12.75">
      <c r="C3" s="1"/>
      <c r="D3" s="2"/>
    </row>
    <row r="4" spans="3:4" ht="12.75">
      <c r="C4" s="1"/>
      <c r="D4" s="2"/>
    </row>
    <row r="5" spans="3:4" ht="12.75">
      <c r="C5" s="1"/>
      <c r="D5" s="2"/>
    </row>
    <row r="6" spans="3:4" ht="12.75">
      <c r="C6" s="1"/>
      <c r="D6" s="2"/>
    </row>
    <row r="7" spans="3:16" ht="12.75">
      <c r="C7" s="3"/>
      <c r="D7" s="4"/>
      <c r="E7" s="4"/>
      <c r="F7" s="4"/>
      <c r="G7" s="4"/>
      <c r="H7" s="4"/>
      <c r="I7" s="4"/>
      <c r="J7" s="4"/>
      <c r="K7" s="4"/>
      <c r="L7" s="4"/>
      <c r="M7" s="77"/>
      <c r="N7" s="27"/>
      <c r="O7" s="78" t="s">
        <v>0</v>
      </c>
      <c r="P7" s="78" t="s">
        <v>9</v>
      </c>
    </row>
    <row r="8" spans="2:16" ht="12.75" customHeight="1">
      <c r="B8" s="4"/>
      <c r="C8" s="3"/>
      <c r="D8" s="4"/>
      <c r="E8" s="4"/>
      <c r="F8" s="4"/>
      <c r="G8" s="4"/>
      <c r="H8" s="4"/>
      <c r="I8" s="4"/>
      <c r="J8" s="4"/>
      <c r="K8" s="4"/>
      <c r="L8" s="4"/>
      <c r="M8" s="77"/>
      <c r="N8" s="27"/>
      <c r="O8" s="79"/>
      <c r="P8" s="79"/>
    </row>
    <row r="9" spans="2:16" s="5" customFormat="1" ht="15.75">
      <c r="B9" s="6"/>
      <c r="C9" s="7"/>
      <c r="D9" s="16" t="s">
        <v>1</v>
      </c>
      <c r="E9" s="16" t="s">
        <v>2</v>
      </c>
      <c r="F9" s="16" t="s">
        <v>3</v>
      </c>
      <c r="G9" s="16" t="s">
        <v>4</v>
      </c>
      <c r="H9" s="16" t="s">
        <v>5</v>
      </c>
      <c r="I9" s="16" t="s">
        <v>6</v>
      </c>
      <c r="J9" s="16" t="s">
        <v>7</v>
      </c>
      <c r="K9" s="16" t="s">
        <v>14</v>
      </c>
      <c r="L9" s="16" t="s">
        <v>15</v>
      </c>
      <c r="M9" s="77"/>
      <c r="N9" s="27"/>
      <c r="O9" s="79"/>
      <c r="P9" s="79"/>
    </row>
    <row r="10" spans="2:16" ht="3" customHeight="1">
      <c r="B10" s="4"/>
      <c r="C10" s="3"/>
      <c r="D10" s="17"/>
      <c r="E10" s="17"/>
      <c r="F10" s="17"/>
      <c r="G10" s="17"/>
      <c r="H10" s="17"/>
      <c r="I10" s="17"/>
      <c r="J10" s="17"/>
      <c r="K10" s="17"/>
      <c r="L10" s="17"/>
      <c r="M10" s="77"/>
      <c r="N10" s="27"/>
      <c r="O10" s="80"/>
      <c r="P10" s="80"/>
    </row>
    <row r="11" spans="2:16" s="8" customFormat="1" ht="18.75" customHeight="1">
      <c r="B11" s="9"/>
      <c r="C11" s="9"/>
      <c r="D11" s="18">
        <v>40583</v>
      </c>
      <c r="E11" s="19">
        <v>40590</v>
      </c>
      <c r="F11" s="19">
        <v>40597</v>
      </c>
      <c r="G11" s="19">
        <v>40604</v>
      </c>
      <c r="H11" s="19">
        <v>40611</v>
      </c>
      <c r="I11" s="19">
        <v>40618</v>
      </c>
      <c r="J11" s="19">
        <v>40625</v>
      </c>
      <c r="K11" s="19">
        <v>40632</v>
      </c>
      <c r="L11" s="19">
        <v>40639</v>
      </c>
      <c r="M11" s="23"/>
      <c r="N11" s="23"/>
      <c r="O11" s="13"/>
      <c r="P11" s="13"/>
    </row>
    <row r="12" spans="2:16" ht="7.5" customHeight="1">
      <c r="B12" s="4"/>
      <c r="C12" s="3"/>
      <c r="D12" s="4"/>
      <c r="E12" s="4"/>
      <c r="F12" s="4"/>
      <c r="G12" s="4"/>
      <c r="H12" s="4"/>
      <c r="I12" s="4"/>
      <c r="J12" s="4"/>
      <c r="K12" s="4"/>
      <c r="L12" s="4"/>
      <c r="M12" s="11"/>
      <c r="N12" s="11"/>
      <c r="O12" s="14"/>
      <c r="P12" s="14"/>
    </row>
    <row r="13" spans="2:16" ht="24.75" customHeight="1">
      <c r="B13" s="15" t="s">
        <v>21</v>
      </c>
      <c r="C13" s="4"/>
      <c r="D13" s="70">
        <v>4</v>
      </c>
      <c r="E13" s="51" t="s">
        <v>16</v>
      </c>
      <c r="F13" s="74">
        <v>7</v>
      </c>
      <c r="G13" s="74">
        <v>5</v>
      </c>
      <c r="H13" s="74">
        <v>6</v>
      </c>
      <c r="I13" s="74">
        <v>6</v>
      </c>
      <c r="J13" s="74">
        <v>8</v>
      </c>
      <c r="K13" s="74">
        <v>7</v>
      </c>
      <c r="L13" s="70">
        <v>4</v>
      </c>
      <c r="M13" s="12"/>
      <c r="N13" s="12"/>
      <c r="O13" s="20">
        <f aca="true" t="shared" si="0" ref="O13:O21">SUM(D13:L13)</f>
        <v>47</v>
      </c>
      <c r="P13" s="33">
        <f aca="true" t="shared" si="1" ref="P13:P21">O13/64</f>
        <v>0.734375</v>
      </c>
    </row>
    <row r="14" spans="2:16" ht="24.75" customHeight="1">
      <c r="B14" s="15" t="s">
        <v>20</v>
      </c>
      <c r="C14" s="4"/>
      <c r="D14" s="70">
        <v>4</v>
      </c>
      <c r="E14" s="71">
        <v>6</v>
      </c>
      <c r="F14" s="71">
        <v>5</v>
      </c>
      <c r="G14" s="71">
        <v>5</v>
      </c>
      <c r="H14" s="71">
        <v>6</v>
      </c>
      <c r="I14" s="60">
        <v>6</v>
      </c>
      <c r="J14" s="71">
        <v>8</v>
      </c>
      <c r="K14" s="71">
        <v>5</v>
      </c>
      <c r="L14" s="63" t="s">
        <v>16</v>
      </c>
      <c r="M14" s="12"/>
      <c r="N14" s="12"/>
      <c r="O14" s="20">
        <f t="shared" si="0"/>
        <v>45</v>
      </c>
      <c r="P14" s="33">
        <f t="shared" si="1"/>
        <v>0.703125</v>
      </c>
    </row>
    <row r="15" spans="2:16" ht="24.75" customHeight="1">
      <c r="B15" s="15" t="s">
        <v>19</v>
      </c>
      <c r="C15" s="4"/>
      <c r="D15" s="60">
        <v>8</v>
      </c>
      <c r="E15" s="60">
        <v>7</v>
      </c>
      <c r="F15" s="60">
        <v>5</v>
      </c>
      <c r="G15" s="62" t="s">
        <v>16</v>
      </c>
      <c r="H15" s="60">
        <v>7</v>
      </c>
      <c r="I15" s="62">
        <v>2</v>
      </c>
      <c r="J15" s="60">
        <v>8</v>
      </c>
      <c r="K15" s="75">
        <v>4</v>
      </c>
      <c r="L15" s="70">
        <v>4</v>
      </c>
      <c r="M15" s="12"/>
      <c r="N15" s="12"/>
      <c r="O15" s="20">
        <f>SUM(D15:L15)</f>
        <v>45</v>
      </c>
      <c r="P15" s="33">
        <f t="shared" si="1"/>
        <v>0.703125</v>
      </c>
    </row>
    <row r="16" spans="2:16" s="10" customFormat="1" ht="24.75" customHeight="1">
      <c r="B16" s="15" t="s">
        <v>18</v>
      </c>
      <c r="C16" s="4"/>
      <c r="D16" s="58">
        <v>6</v>
      </c>
      <c r="E16" s="66">
        <v>8</v>
      </c>
      <c r="F16" s="54">
        <v>3</v>
      </c>
      <c r="G16" s="29">
        <v>3</v>
      </c>
      <c r="H16" s="57">
        <v>2</v>
      </c>
      <c r="I16" s="28" t="s">
        <v>16</v>
      </c>
      <c r="J16" s="67">
        <v>4</v>
      </c>
      <c r="K16" s="76">
        <v>4</v>
      </c>
      <c r="L16" s="66">
        <v>8</v>
      </c>
      <c r="M16" s="12"/>
      <c r="N16" s="12"/>
      <c r="O16" s="20">
        <f t="shared" si="0"/>
        <v>38</v>
      </c>
      <c r="P16" s="33">
        <f t="shared" si="1"/>
        <v>0.59375</v>
      </c>
    </row>
    <row r="17" spans="2:16" s="10" customFormat="1" ht="24.75" customHeight="1">
      <c r="B17" s="15" t="s">
        <v>23</v>
      </c>
      <c r="C17" s="4"/>
      <c r="D17" s="34" t="s">
        <v>16</v>
      </c>
      <c r="E17" s="56">
        <v>3</v>
      </c>
      <c r="F17" s="53">
        <v>3</v>
      </c>
      <c r="G17" s="54">
        <v>3</v>
      </c>
      <c r="H17" s="29">
        <v>2</v>
      </c>
      <c r="I17" s="64">
        <v>5</v>
      </c>
      <c r="J17" s="67">
        <v>4</v>
      </c>
      <c r="K17" s="67">
        <v>4</v>
      </c>
      <c r="L17" s="73">
        <v>4</v>
      </c>
      <c r="M17" s="12"/>
      <c r="N17" s="12"/>
      <c r="O17" s="20">
        <f t="shared" si="0"/>
        <v>28</v>
      </c>
      <c r="P17" s="33">
        <f t="shared" si="1"/>
        <v>0.4375</v>
      </c>
    </row>
    <row r="18" spans="2:16" ht="24.75" customHeight="1">
      <c r="B18" s="15" t="s">
        <v>22</v>
      </c>
      <c r="C18" s="4"/>
      <c r="D18" s="59">
        <v>4</v>
      </c>
      <c r="E18" s="54">
        <v>2</v>
      </c>
      <c r="F18" s="67">
        <v>4</v>
      </c>
      <c r="G18" s="66">
        <v>5</v>
      </c>
      <c r="H18" s="68">
        <v>6</v>
      </c>
      <c r="I18" s="29">
        <v>2</v>
      </c>
      <c r="J18" s="53">
        <v>0</v>
      </c>
      <c r="K18" s="28" t="s">
        <v>16</v>
      </c>
      <c r="L18" s="73">
        <v>4</v>
      </c>
      <c r="M18" s="12"/>
      <c r="N18" s="12"/>
      <c r="O18" s="20">
        <f t="shared" si="0"/>
        <v>27</v>
      </c>
      <c r="P18" s="33">
        <f t="shared" si="1"/>
        <v>0.421875</v>
      </c>
    </row>
    <row r="19" spans="2:16" ht="24.75" customHeight="1">
      <c r="B19" s="15" t="s">
        <v>26</v>
      </c>
      <c r="C19" s="4"/>
      <c r="D19" s="52">
        <v>2</v>
      </c>
      <c r="E19" s="61">
        <v>1</v>
      </c>
      <c r="F19" s="67">
        <v>4</v>
      </c>
      <c r="G19" s="68">
        <v>6</v>
      </c>
      <c r="H19" s="28" t="s">
        <v>16</v>
      </c>
      <c r="I19" s="54">
        <v>3</v>
      </c>
      <c r="J19" s="54">
        <v>0</v>
      </c>
      <c r="K19" s="29">
        <v>1</v>
      </c>
      <c r="L19" s="67">
        <v>4</v>
      </c>
      <c r="M19" s="12"/>
      <c r="N19" s="12"/>
      <c r="O19" s="20">
        <f t="shared" si="0"/>
        <v>21</v>
      </c>
      <c r="P19" s="33">
        <f t="shared" si="1"/>
        <v>0.328125</v>
      </c>
    </row>
    <row r="20" spans="2:16" ht="24.75" customHeight="1">
      <c r="B20" s="15" t="s">
        <v>25</v>
      </c>
      <c r="C20" s="4"/>
      <c r="D20" s="59">
        <v>4</v>
      </c>
      <c r="E20" s="65">
        <v>5</v>
      </c>
      <c r="F20" s="28" t="s">
        <v>16</v>
      </c>
      <c r="G20" s="57">
        <v>2</v>
      </c>
      <c r="H20" s="53">
        <v>1</v>
      </c>
      <c r="I20" s="69">
        <v>4</v>
      </c>
      <c r="J20" s="29">
        <v>0</v>
      </c>
      <c r="K20" s="54">
        <v>3</v>
      </c>
      <c r="L20" s="55">
        <v>0</v>
      </c>
      <c r="M20" s="12"/>
      <c r="N20" s="12"/>
      <c r="O20" s="20">
        <f t="shared" si="0"/>
        <v>19</v>
      </c>
      <c r="P20" s="33">
        <f t="shared" si="1"/>
        <v>0.296875</v>
      </c>
    </row>
    <row r="21" spans="2:16" ht="24.75" customHeight="1">
      <c r="B21" s="15" t="s">
        <v>24</v>
      </c>
      <c r="C21" s="11"/>
      <c r="D21" s="62">
        <v>0</v>
      </c>
      <c r="E21" s="55">
        <v>0</v>
      </c>
      <c r="F21" s="29">
        <v>1</v>
      </c>
      <c r="G21" s="55">
        <v>3</v>
      </c>
      <c r="H21" s="54">
        <v>2</v>
      </c>
      <c r="I21" s="69">
        <v>4</v>
      </c>
      <c r="J21" s="28" t="s">
        <v>16</v>
      </c>
      <c r="K21" s="67">
        <v>4</v>
      </c>
      <c r="L21" s="67">
        <v>4</v>
      </c>
      <c r="M21" s="89"/>
      <c r="N21" s="81"/>
      <c r="O21" s="22">
        <f t="shared" si="0"/>
        <v>18</v>
      </c>
      <c r="P21" s="33">
        <f t="shared" si="1"/>
        <v>0.28125</v>
      </c>
    </row>
    <row r="22" spans="2:16" s="30" customFormat="1" ht="24.75" customHeight="1">
      <c r="B22" s="82"/>
      <c r="C22" s="83"/>
      <c r="D22" s="84"/>
      <c r="E22" s="84"/>
      <c r="F22" s="84"/>
      <c r="G22" s="84"/>
      <c r="H22" s="84"/>
      <c r="I22" s="85"/>
      <c r="J22" s="84"/>
      <c r="K22" s="85"/>
      <c r="L22" s="85"/>
      <c r="M22" s="86"/>
      <c r="N22" s="86"/>
      <c r="O22" s="87"/>
      <c r="P22" s="88"/>
    </row>
    <row r="23" spans="2:15" ht="17.25">
      <c r="B23" s="26" t="s">
        <v>8</v>
      </c>
      <c r="C23" s="11"/>
      <c r="D23" s="21">
        <f>SUM(D13:D21)</f>
        <v>32</v>
      </c>
      <c r="E23" s="21">
        <f aca="true" t="shared" si="2" ref="E23:L23">SUM(E13:E21)</f>
        <v>32</v>
      </c>
      <c r="F23" s="21">
        <f t="shared" si="2"/>
        <v>32</v>
      </c>
      <c r="G23" s="21">
        <f t="shared" si="2"/>
        <v>32</v>
      </c>
      <c r="H23" s="21">
        <f t="shared" si="2"/>
        <v>32</v>
      </c>
      <c r="I23" s="21">
        <f t="shared" si="2"/>
        <v>32</v>
      </c>
      <c r="J23" s="21">
        <f t="shared" si="2"/>
        <v>32</v>
      </c>
      <c r="K23" s="21">
        <f t="shared" si="2"/>
        <v>32</v>
      </c>
      <c r="L23" s="21">
        <f t="shared" si="2"/>
        <v>32</v>
      </c>
      <c r="M23" s="90"/>
      <c r="N23" s="11"/>
      <c r="O23" s="22">
        <f>SUM(O13:O21)</f>
        <v>288</v>
      </c>
    </row>
    <row r="24" spans="2:15" ht="12.75">
      <c r="B24" s="4"/>
      <c r="C24" s="3"/>
      <c r="D24" s="4"/>
      <c r="E24" s="4"/>
      <c r="F24" s="4"/>
      <c r="G24" s="4"/>
      <c r="H24" s="4"/>
      <c r="I24" s="4"/>
      <c r="J24" s="4"/>
      <c r="K24" s="4"/>
      <c r="L24" s="4"/>
      <c r="M24" s="24"/>
      <c r="N24" s="24"/>
      <c r="O24" s="4"/>
    </row>
    <row r="25" spans="2:17" ht="15.75">
      <c r="B25" s="4"/>
      <c r="C25" s="3"/>
      <c r="D25" s="36" t="s">
        <v>12</v>
      </c>
      <c r="E25" s="37"/>
      <c r="F25" s="37"/>
      <c r="G25" s="37"/>
      <c r="H25" s="37"/>
      <c r="I25" s="37"/>
      <c r="J25" s="37"/>
      <c r="K25" s="38"/>
      <c r="L25" s="38"/>
      <c r="M25" s="37"/>
      <c r="N25" s="46"/>
      <c r="O25" s="47"/>
      <c r="P25" s="48" t="s">
        <v>17</v>
      </c>
      <c r="Q25" s="30"/>
    </row>
    <row r="26" spans="2:17" ht="15.75">
      <c r="B26" s="4"/>
      <c r="C26" s="3"/>
      <c r="D26" s="39" t="s">
        <v>13</v>
      </c>
      <c r="E26" s="40"/>
      <c r="F26" s="40"/>
      <c r="G26" s="40"/>
      <c r="H26" s="40"/>
      <c r="I26" s="40"/>
      <c r="J26" s="40"/>
      <c r="K26" s="35"/>
      <c r="L26" s="35"/>
      <c r="M26" s="31"/>
      <c r="N26" s="31"/>
      <c r="O26" s="50"/>
      <c r="P26" s="44"/>
      <c r="Q26" s="25"/>
    </row>
    <row r="27" spans="4:16" ht="15.75" customHeight="1">
      <c r="D27" s="39" t="s">
        <v>10</v>
      </c>
      <c r="E27" s="40"/>
      <c r="F27" s="40"/>
      <c r="G27" s="40"/>
      <c r="H27" s="40"/>
      <c r="I27" s="40"/>
      <c r="J27" s="40"/>
      <c r="K27" s="40"/>
      <c r="L27" s="40"/>
      <c r="M27" s="31"/>
      <c r="N27" s="45"/>
      <c r="O27" s="49"/>
      <c r="P27" s="43"/>
    </row>
    <row r="28" spans="4:16" ht="15.75">
      <c r="D28" s="41" t="s">
        <v>11</v>
      </c>
      <c r="E28" s="42"/>
      <c r="F28" s="42"/>
      <c r="G28" s="42"/>
      <c r="H28" s="42"/>
      <c r="I28" s="42"/>
      <c r="J28" s="42"/>
      <c r="K28" s="42"/>
      <c r="L28" s="42"/>
      <c r="M28" s="42"/>
      <c r="N28" s="32"/>
      <c r="O28" s="43"/>
      <c r="P28" s="43"/>
    </row>
    <row r="32" ht="12.75">
      <c r="K32" s="72"/>
    </row>
  </sheetData>
  <sheetProtection/>
  <mergeCells count="3">
    <mergeCell ref="M7:M10"/>
    <mergeCell ref="O7:O10"/>
    <mergeCell ref="P7:P10"/>
  </mergeCells>
  <printOptions gridLines="1" horizontalCentered="1" verticalCentered="1"/>
  <pageMargins left="0" right="0.46" top="0" bottom="0" header="0.25" footer="0"/>
  <pageSetup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VTP</dc:creator>
  <cp:keywords/>
  <dc:description/>
  <cp:lastModifiedBy>Phillip</cp:lastModifiedBy>
  <cp:lastPrinted>2009-12-09T06:29:56Z</cp:lastPrinted>
  <dcterms:created xsi:type="dcterms:W3CDTF">2001-05-10T05:25:51Z</dcterms:created>
  <dcterms:modified xsi:type="dcterms:W3CDTF">2011-04-13T11:19:51Z</dcterms:modified>
  <cp:category/>
  <cp:version/>
  <cp:contentType/>
  <cp:contentStatus/>
</cp:coreProperties>
</file>