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<sst xmlns="http://schemas.openxmlformats.org/spreadsheetml/2006/main" count="28" uniqueCount="28">
  <si>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</si>
  <si>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</si>
  <si>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</si>
  <si>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</si>
  <si>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</si>
  <si>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</si>
  <si>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</si>
  <si>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</si>
  <si>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Football</t>
  </si>
  <si>
    <t>AMC</t>
  </si>
  <si>
    <t>DB Gold</t>
  </si>
  <si>
    <t>Total/Weekly</t>
  </si>
  <si>
    <t>Percentage</t>
  </si>
  <si>
    <t>Same colors denote teams playing against each other, i.e. purple vs. purple</t>
  </si>
  <si>
    <r>
      <t xml:space="preserve">Scores in </t>
    </r>
    <r>
      <rPr>
        <sz val="14"/>
        <color indexed="10"/>
        <rFont val="Chianti BT"/>
        <family val="0"/>
      </rPr>
      <t>Red</t>
    </r>
    <r>
      <rPr>
        <sz val="14"/>
        <rFont val="Chianti BT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</si>
  <si>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Chianti BT"/>
        <family val="0"/>
      </rPr>
      <t xml:space="preserve">Green </t>
    </r>
    <r>
      <rPr>
        <sz val="14"/>
        <rFont val="Chianti BT"/>
        <family val="2"/>
      </rPr>
      <t>colour denote the teams which had tie sets.</t>
    </r>
  </si>
  <si>
    <t>Percentage denotes percentage of points won each week overall for the season</t>
  </si>
  <si>
    <t>CWB</t>
  </si>
  <si>
    <t>Week 8</t>
  </si>
  <si>
    <t>Week 9</t>
  </si>
  <si>
    <t>Doubles Trouble</t>
  </si>
  <si>
    <t>Cricket</t>
  </si>
  <si>
    <t>American</t>
  </si>
  <si>
    <t>Shooting Stars</t>
  </si>
  <si>
    <t>30-</t>
  </si>
  <si>
    <t>Allsorts</t>
  </si>
  <si>
    <t>The Veuves</t>
  </si>
  <si>
    <t>September 2012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</si>
</sst>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sz val="14"/>
      <name val="Arial"/>
      <family val="2"/>
    </font>
    <font>
      <b/>
      <sz val="14"/>
      <name val="Chianti BT"/>
      <family val="2"/>
    </font>
    <font>
      <sz val="14"/>
      <name val="Chianti BT"/>
      <family val="2"/>
    </font>
    <font>
      <sz val="14"/>
      <color indexed="10"/>
      <name val="Chianti BT"/>
      <family val="0"/>
    </font>
    <font>
      <sz val="14"/>
      <color indexed="11"/>
      <name val="Chianti BT"/>
      <family val="0"/>
    </font>
    <font>
      <sz val="16"/>
      <name val="Chianti BT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14"/>
      <color indexed="11"/>
      <name val="Arial"/>
      <family val="0"/>
    </font>
    <font>
      <b/>
      <sz val="14"/>
      <name val="Arial"/>
      <family val="2"/>
    </font>
    <font>
      <sz val="14"/>
      <color indexed="13"/>
      <name val="Chianti BT"/>
      <family val="0"/>
    </font>
    <font>
      <sz val="12"/>
      <color indexed="13"/>
      <name val="Chianti BT"/>
      <family val="0"/>
    </font>
    <font>
      <sz val="12"/>
      <name val="Arial"/>
      <family val="2"/>
    </font>
    <font>
      <b/>
      <sz val="24"/>
      <name val="Chianti BT"/>
      <family val="2"/>
    </font>
    <font>
      <b/>
      <sz val="2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14"/>
      <name val="Calibri"/>
      <family val="2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u val="single"/>
      <strike/>
      <sz val="3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1" applyNumberFormat="0" applyAlignment="0" applyProtection="0"/>
    <xf numFmtId="0" fontId="3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8" borderId="0" applyNumberFormat="0" applyBorder="0" applyAlignment="0" applyProtection="0"/>
    <xf numFmtId="0" fontId="0" fillId="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17" borderId="10" xfId="0" applyFont="1" applyFill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11" fillId="17" borderId="0" xfId="0" applyFont="1" applyFill="1" applyAlignment="1">
      <alignment/>
    </xf>
    <xf numFmtId="16" fontId="11" fillId="17" borderId="10" xfId="0" applyNumberFormat="1" applyFont="1" applyFill="1" applyBorder="1" applyAlignment="1">
      <alignment horizontal="center"/>
    </xf>
    <xf numFmtId="16" fontId="11" fillId="17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3" fillId="18" borderId="1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17" borderId="12" xfId="0" applyFont="1" applyFill="1" applyBorder="1" applyAlignment="1">
      <alignment/>
    </xf>
    <xf numFmtId="0" fontId="14" fillId="17" borderId="13" xfId="0" applyFont="1" applyFill="1" applyBorder="1" applyAlignment="1">
      <alignment/>
    </xf>
    <xf numFmtId="0" fontId="14" fillId="17" borderId="14" xfId="0" applyFont="1" applyFill="1" applyBorder="1" applyAlignment="1">
      <alignment/>
    </xf>
    <xf numFmtId="0" fontId="14" fillId="17" borderId="15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2" fillId="17" borderId="15" xfId="0" applyFont="1" applyFill="1" applyBorder="1" applyAlignment="1">
      <alignment/>
    </xf>
    <xf numFmtId="0" fontId="12" fillId="17" borderId="0" xfId="0" applyFont="1" applyFill="1" applyBorder="1" applyAlignment="1">
      <alignment/>
    </xf>
    <xf numFmtId="0" fontId="12" fillId="17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" fontId="11" fillId="0" borderId="0" xfId="0" applyNumberFormat="1" applyFont="1" applyFill="1" applyBorder="1" applyAlignment="1">
      <alignment horizontal="center"/>
    </xf>
    <xf numFmtId="0" fontId="11" fillId="17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17" borderId="18" xfId="0" applyFont="1" applyFill="1" applyBorder="1" applyAlignment="1">
      <alignment/>
    </xf>
    <xf numFmtId="0" fontId="14" fillId="17" borderId="17" xfId="0" applyFont="1" applyFill="1" applyBorder="1" applyAlignment="1">
      <alignment/>
    </xf>
    <xf numFmtId="0" fontId="12" fillId="17" borderId="17" xfId="0" applyFont="1" applyFill="1" applyBorder="1" applyAlignment="1">
      <alignment/>
    </xf>
    <xf numFmtId="0" fontId="12" fillId="17" borderId="19" xfId="0" applyFont="1" applyFill="1" applyBorder="1" applyAlignment="1">
      <alignment/>
    </xf>
    <xf numFmtId="10" fontId="21" fillId="8" borderId="1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" fontId="13" fillId="18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200" fontId="5" fillId="0" borderId="0" xfId="0" applyNumberFormat="1" applyFont="1" applyAlignment="1">
      <alignment/>
    </xf>
    <xf numFmtId="200" fontId="23" fillId="0" borderId="0" xfId="0" applyNumberFormat="1" applyFont="1" applyFill="1" applyBorder="1" applyAlignment="1">
      <alignment/>
    </xf>
    <xf numFmtId="200" fontId="24" fillId="0" borderId="0" xfId="0" applyNumberFormat="1" applyFont="1" applyFill="1" applyBorder="1" applyAlignment="1">
      <alignment/>
    </xf>
    <xf numFmtId="1" fontId="13" fillId="18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14" borderId="20" xfId="0" applyNumberFormat="1" applyFont="1" applyFill="1" applyBorder="1" applyAlignment="1">
      <alignment horizontal="center"/>
    </xf>
    <xf numFmtId="1" fontId="13" fillId="16" borderId="19" xfId="0" applyNumberFormat="1" applyFont="1" applyFill="1" applyBorder="1" applyAlignment="1">
      <alignment horizontal="center"/>
    </xf>
    <xf numFmtId="1" fontId="13" fillId="19" borderId="19" xfId="0" applyNumberFormat="1" applyFont="1" applyFill="1" applyBorder="1" applyAlignment="1">
      <alignment horizontal="center"/>
    </xf>
    <xf numFmtId="1" fontId="13" fillId="14" borderId="19" xfId="0" applyNumberFormat="1" applyFont="1" applyFill="1" applyBorder="1" applyAlignment="1">
      <alignment horizontal="center"/>
    </xf>
    <xf numFmtId="1" fontId="13" fillId="19" borderId="20" xfId="0" applyNumberFormat="1" applyFont="1" applyFill="1" applyBorder="1" applyAlignment="1">
      <alignment horizontal="center"/>
    </xf>
    <xf numFmtId="1" fontId="13" fillId="20" borderId="20" xfId="0" applyNumberFormat="1" applyFont="1" applyFill="1" applyBorder="1" applyAlignment="1">
      <alignment horizontal="center"/>
    </xf>
    <xf numFmtId="1" fontId="13" fillId="16" borderId="20" xfId="0" applyNumberFormat="1" applyFont="1" applyFill="1" applyBorder="1" applyAlignment="1">
      <alignment horizontal="center"/>
    </xf>
    <xf numFmtId="1" fontId="13" fillId="21" borderId="20" xfId="0" applyNumberFormat="1" applyFont="1" applyFill="1" applyBorder="1" applyAlignment="1">
      <alignment horizontal="center"/>
    </xf>
    <xf numFmtId="1" fontId="13" fillId="21" borderId="19" xfId="0" applyNumberFormat="1" applyFont="1" applyFill="1" applyBorder="1" applyAlignment="1">
      <alignment horizontal="center"/>
    </xf>
    <xf numFmtId="1" fontId="13" fillId="22" borderId="20" xfId="0" applyNumberFormat="1" applyFont="1" applyFill="1" applyBorder="1" applyAlignment="1">
      <alignment horizontal="center"/>
    </xf>
    <xf numFmtId="1" fontId="13" fillId="23" borderId="20" xfId="0" applyNumberFormat="1" applyFont="1" applyFill="1" applyBorder="1" applyAlignment="1">
      <alignment horizontal="center"/>
    </xf>
    <xf numFmtId="1" fontId="13" fillId="22" borderId="19" xfId="0" applyNumberFormat="1" applyFont="1" applyFill="1" applyBorder="1" applyAlignment="1">
      <alignment horizontal="center"/>
    </xf>
    <xf numFmtId="1" fontId="13" fillId="18" borderId="19" xfId="0" applyNumberFormat="1" applyFont="1" applyFill="1" applyBorder="1" applyAlignment="1">
      <alignment horizontal="center"/>
    </xf>
    <xf numFmtId="1" fontId="13" fillId="24" borderId="19" xfId="0" applyNumberFormat="1" applyFont="1" applyFill="1" applyBorder="1" applyAlignment="1">
      <alignment horizontal="center"/>
    </xf>
    <xf numFmtId="1" fontId="13" fillId="23" borderId="19" xfId="0" applyNumberFormat="1" applyFont="1" applyFill="1" applyBorder="1" applyAlignment="1">
      <alignment horizontal="center"/>
    </xf>
    <xf numFmtId="1" fontId="13" fillId="18" borderId="20" xfId="0" applyNumberFormat="1" applyFont="1" applyFill="1" applyBorder="1" applyAlignment="1">
      <alignment horizontal="center"/>
    </xf>
    <xf numFmtId="49" fontId="17" fillId="14" borderId="21" xfId="0" applyNumberFormat="1" applyFont="1" applyFill="1" applyBorder="1" applyAlignment="1">
      <alignment/>
    </xf>
    <xf numFmtId="0" fontId="14" fillId="14" borderId="22" xfId="0" applyFont="1" applyFill="1" applyBorder="1" applyAlignment="1">
      <alignment/>
    </xf>
    <xf numFmtId="1" fontId="13" fillId="18" borderId="11" xfId="0" applyNumberFormat="1" applyFont="1" applyFill="1" applyBorder="1" applyAlignment="1">
      <alignment horizontal="center"/>
    </xf>
    <xf numFmtId="1" fontId="13" fillId="14" borderId="11" xfId="0" applyNumberFormat="1" applyFont="1" applyFill="1" applyBorder="1" applyAlignment="1">
      <alignment horizontal="center"/>
    </xf>
    <xf numFmtId="1" fontId="13" fillId="22" borderId="11" xfId="0" applyNumberFormat="1" applyFont="1" applyFill="1" applyBorder="1" applyAlignment="1">
      <alignment horizontal="center"/>
    </xf>
    <xf numFmtId="1" fontId="13" fillId="19" borderId="10" xfId="0" applyNumberFormat="1" applyFont="1" applyFill="1" applyBorder="1" applyAlignment="1">
      <alignment horizontal="center"/>
    </xf>
    <xf numFmtId="1" fontId="13" fillId="14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200" fontId="13" fillId="17" borderId="23" xfId="0" applyNumberFormat="1" applyFont="1" applyFill="1" applyBorder="1" applyAlignment="1">
      <alignment horizontal="center" vertical="center" shrinkToFit="1"/>
    </xf>
    <xf numFmtId="200" fontId="13" fillId="17" borderId="24" xfId="0" applyNumberFormat="1" applyFont="1" applyFill="1" applyBorder="1" applyAlignment="1">
      <alignment horizontal="center" vertical="center" shrinkToFit="1"/>
    </xf>
    <xf numFmtId="200" fontId="13" fillId="17" borderId="25" xfId="0" applyNumberFormat="1" applyFont="1" applyFill="1" applyBorder="1" applyAlignment="1">
      <alignment horizontal="center" vertical="center" shrinkToFit="1"/>
    </xf>
    <xf numFmtId="0" fontId="26" fillId="17" borderId="23" xfId="0" applyFont="1" applyFill="1" applyBorder="1" applyAlignment="1">
      <alignment horizontal="center" vertical="center" shrinkToFit="1"/>
    </xf>
    <xf numFmtId="0" fontId="26" fillId="17" borderId="24" xfId="0" applyFont="1" applyFill="1" applyBorder="1" applyAlignment="1">
      <alignment horizontal="center" vertical="center" shrinkToFit="1"/>
    </xf>
    <xf numFmtId="0" fontId="26" fillId="17" borderId="2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1" name="WordArt 9"/>
        <xdr:cNvSpPr>
          <a:spLocks/>
        </xdr:cNvSpPr>
      </xdr:nvSpPr>
      <xdr:spPr>
        <a:xfrm>
          <a:off x="1676400" y="7077075"/>
          <a:ext cx="1039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Premier A - Games</a:t>
          </a:r>
        </a:p>
      </xdr:txBody>
    </xdr:sp>
    <xdr:clientData/>
  </xdr:twoCellAnchor>
  <xdr:twoCellAnchor>
    <xdr:from>
      <xdr:col>1</xdr:col>
      <xdr:colOff>352425</xdr:colOff>
      <xdr:row>1</xdr:row>
      <xdr:rowOff>200025</xdr:rowOff>
    </xdr:from>
    <xdr:to>
      <xdr:col>13</xdr:col>
      <xdr:colOff>695325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104900" y="428625"/>
          <a:ext cx="101727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Premier - Sets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showGridLines="0" tabSelected="1" zoomScale="75" zoomScaleNormal="75" workbookViewId="0" topLeftCell="A1">
      <selection activeCell="O3" sqref="O3"/>
    </sheetView>
  </sheetViews>
  <sheetFormatPr defaultColWidth="8.8515625" defaultRowHeight="12.75"/>
  <cols>
    <col min="1" max="1" width="11.28125" style="0" customWidth="1"/>
    <col min="2" max="2" width="21.140625" style="0" customWidth="1"/>
    <col min="3" max="3" width="2.140625" style="0" customWidth="1"/>
    <col min="4" max="4" width="12.7109375" style="1" customWidth="1"/>
    <col min="5" max="12" width="12.7109375" style="0" customWidth="1"/>
    <col min="13" max="13" width="9.7109375" style="0" customWidth="1"/>
    <col min="14" max="14" width="11.00390625" style="49" customWidth="1"/>
    <col min="15" max="15" width="11.28125" style="0" customWidth="1"/>
    <col min="16" max="16" width="8.8515625" style="18" customWidth="1"/>
    <col min="17" max="17" width="12.140625" style="0" customWidth="1"/>
  </cols>
  <sheetData>
    <row r="2" spans="3:4" ht="18">
      <c r="C2" s="1"/>
      <c r="D2" s="2"/>
    </row>
    <row r="3" spans="3:4" ht="18">
      <c r="C3" s="1"/>
      <c r="D3" s="2"/>
    </row>
    <row r="4" spans="3:4" ht="9.75" customHeight="1">
      <c r="C4" s="1"/>
      <c r="D4" s="2"/>
    </row>
    <row r="5" spans="3:4" ht="9.75" customHeight="1">
      <c r="C5" s="1"/>
      <c r="D5" s="2"/>
    </row>
    <row r="6" spans="3:4" ht="8.25" customHeight="1">
      <c r="C6" s="1"/>
      <c r="D6" s="2"/>
    </row>
    <row r="7" spans="3:4" ht="0.75" customHeight="1" hidden="1">
      <c r="C7" s="1"/>
      <c r="D7" s="2"/>
    </row>
    <row r="8" spans="3:4" ht="0.75" customHeight="1">
      <c r="C8" s="1"/>
      <c r="D8" s="2"/>
    </row>
    <row r="9" spans="3:4" ht="0.75" customHeight="1">
      <c r="C9" s="1"/>
      <c r="D9" s="2"/>
    </row>
    <row r="10" spans="3:13" ht="17.25" customHeight="1"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8" ht="12.75" customHeight="1">
      <c r="B11" s="4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Q11" s="78"/>
      <c r="R11" s="79"/>
    </row>
    <row r="12" spans="1:18" s="5" customFormat="1" ht="15.75">
      <c r="A12" s="22"/>
      <c r="B12" s="6"/>
      <c r="C12" s="7"/>
      <c r="D12" s="13" t="s">
        <v>1</v>
      </c>
      <c r="E12" s="13" t="s">
        <v>2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7</v>
      </c>
      <c r="K12" s="13" t="s">
        <v>18</v>
      </c>
      <c r="L12" s="13" t="s">
        <v>19</v>
      </c>
      <c r="M12" s="33"/>
      <c r="N12" s="80" t="s">
        <v>0</v>
      </c>
      <c r="O12" s="83" t="s">
        <v>12</v>
      </c>
      <c r="Q12" s="78"/>
      <c r="R12" s="79"/>
    </row>
    <row r="13" spans="2:18" ht="4.5" customHeight="1">
      <c r="B13" s="4"/>
      <c r="C13" s="3"/>
      <c r="D13" s="14"/>
      <c r="E13" s="14"/>
      <c r="F13" s="14"/>
      <c r="G13" s="14"/>
      <c r="H13" s="14"/>
      <c r="I13" s="14"/>
      <c r="J13" s="14"/>
      <c r="K13" s="14"/>
      <c r="L13" s="36" t="s">
        <v>24</v>
      </c>
      <c r="M13" s="34"/>
      <c r="N13" s="81"/>
      <c r="O13" s="84"/>
      <c r="Q13" s="78"/>
      <c r="R13" s="79"/>
    </row>
    <row r="14" spans="2:18" s="8" customFormat="1" ht="15.75" customHeight="1">
      <c r="B14" s="9"/>
      <c r="C14" s="9"/>
      <c r="D14" s="15">
        <v>41187</v>
      </c>
      <c r="E14" s="16">
        <v>41194</v>
      </c>
      <c r="F14" s="16">
        <v>41201</v>
      </c>
      <c r="G14" s="16">
        <v>41208</v>
      </c>
      <c r="H14" s="16">
        <v>41215</v>
      </c>
      <c r="I14" s="16">
        <v>41222</v>
      </c>
      <c r="J14" s="16">
        <v>41229</v>
      </c>
      <c r="K14" s="16">
        <v>41236</v>
      </c>
      <c r="L14" s="16">
        <v>41243</v>
      </c>
      <c r="M14" s="35"/>
      <c r="N14" s="81"/>
      <c r="O14" s="84"/>
      <c r="Q14" s="78"/>
      <c r="R14" s="79"/>
    </row>
    <row r="15" spans="2:15" ht="11.25" customHeight="1">
      <c r="B15" s="4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34"/>
      <c r="N15" s="82"/>
      <c r="O15" s="85"/>
    </row>
    <row r="16" spans="2:15" ht="24.75" customHeight="1">
      <c r="B16" s="12" t="s">
        <v>21</v>
      </c>
      <c r="C16" s="11"/>
      <c r="D16" s="76">
        <v>6</v>
      </c>
      <c r="E16" s="73">
        <v>4</v>
      </c>
      <c r="F16" s="75">
        <v>7</v>
      </c>
      <c r="G16" s="74">
        <v>7</v>
      </c>
      <c r="H16" s="74">
        <v>5</v>
      </c>
      <c r="I16" s="74">
        <v>4</v>
      </c>
      <c r="J16" s="74">
        <v>7</v>
      </c>
      <c r="K16" s="74">
        <v>7</v>
      </c>
      <c r="L16" s="77">
        <v>5</v>
      </c>
      <c r="M16" s="44"/>
      <c r="N16" s="53">
        <f aca="true" t="shared" si="0" ref="N16:N25">SUM(D16:L16)</f>
        <v>52</v>
      </c>
      <c r="O16" s="43">
        <f aca="true" t="shared" si="1" ref="O16:O25">+N16/72</f>
        <v>0.7222222222222222</v>
      </c>
    </row>
    <row r="17" spans="2:15" ht="24.75" customHeight="1">
      <c r="B17" s="12" t="s">
        <v>20</v>
      </c>
      <c r="C17" s="4"/>
      <c r="D17" s="64">
        <v>7</v>
      </c>
      <c r="E17" s="69">
        <v>5</v>
      </c>
      <c r="F17" s="69">
        <v>6</v>
      </c>
      <c r="G17" s="57">
        <v>4</v>
      </c>
      <c r="H17" s="69">
        <v>4</v>
      </c>
      <c r="I17" s="67">
        <v>3</v>
      </c>
      <c r="J17" s="69">
        <v>8</v>
      </c>
      <c r="K17" s="58">
        <v>1</v>
      </c>
      <c r="L17" s="62">
        <v>4</v>
      </c>
      <c r="M17" s="44"/>
      <c r="N17" s="53">
        <f t="shared" si="0"/>
        <v>42</v>
      </c>
      <c r="O17" s="43">
        <f t="shared" si="1"/>
        <v>0.5833333333333334</v>
      </c>
    </row>
    <row r="18" spans="2:15" ht="24.75" customHeight="1">
      <c r="B18" s="12" t="s">
        <v>17</v>
      </c>
      <c r="C18" s="11"/>
      <c r="D18" s="60">
        <v>4</v>
      </c>
      <c r="E18" s="63">
        <v>7</v>
      </c>
      <c r="F18" s="57">
        <v>6</v>
      </c>
      <c r="G18" s="63">
        <v>6</v>
      </c>
      <c r="H18" s="67">
        <v>5</v>
      </c>
      <c r="I18" s="66">
        <v>6</v>
      </c>
      <c r="J18" s="58">
        <v>1</v>
      </c>
      <c r="K18" s="63">
        <v>3</v>
      </c>
      <c r="L18" s="62">
        <v>4</v>
      </c>
      <c r="M18" s="44"/>
      <c r="N18" s="53">
        <f t="shared" si="0"/>
        <v>42</v>
      </c>
      <c r="O18" s="43">
        <f t="shared" si="1"/>
        <v>0.5833333333333334</v>
      </c>
    </row>
    <row r="19" spans="2:15" ht="24.75" customHeight="1">
      <c r="B19" s="12" t="s">
        <v>9</v>
      </c>
      <c r="C19" s="4"/>
      <c r="D19" s="70">
        <v>6</v>
      </c>
      <c r="E19" s="67">
        <v>4</v>
      </c>
      <c r="F19" s="67">
        <v>3</v>
      </c>
      <c r="G19" s="66">
        <v>5</v>
      </c>
      <c r="H19" s="56">
        <v>3</v>
      </c>
      <c r="I19" s="56">
        <v>5</v>
      </c>
      <c r="J19" s="56">
        <v>5</v>
      </c>
      <c r="K19" s="56">
        <v>4</v>
      </c>
      <c r="L19" s="61">
        <v>7</v>
      </c>
      <c r="M19" s="44"/>
      <c r="N19" s="53">
        <f t="shared" si="0"/>
        <v>42</v>
      </c>
      <c r="O19" s="43">
        <f t="shared" si="1"/>
        <v>0.5833333333333334</v>
      </c>
    </row>
    <row r="20" spans="2:15" ht="24.75" customHeight="1">
      <c r="B20" s="12" t="s">
        <v>23</v>
      </c>
      <c r="C20" s="11"/>
      <c r="D20" s="65">
        <v>7</v>
      </c>
      <c r="E20" s="69">
        <v>3</v>
      </c>
      <c r="F20" s="67">
        <v>5</v>
      </c>
      <c r="G20" s="69">
        <v>5</v>
      </c>
      <c r="H20" s="58">
        <v>3</v>
      </c>
      <c r="I20" s="63">
        <v>3</v>
      </c>
      <c r="J20" s="57">
        <v>6</v>
      </c>
      <c r="K20" s="63">
        <v>5</v>
      </c>
      <c r="L20" s="64">
        <v>2</v>
      </c>
      <c r="M20" s="44"/>
      <c r="N20" s="53">
        <f t="shared" si="0"/>
        <v>39</v>
      </c>
      <c r="O20" s="43">
        <f t="shared" si="1"/>
        <v>0.5416666666666666</v>
      </c>
    </row>
    <row r="21" spans="2:15" s="10" customFormat="1" ht="24.75" customHeight="1">
      <c r="B21" s="12" t="s">
        <v>10</v>
      </c>
      <c r="C21" s="4"/>
      <c r="D21" s="60">
        <v>4</v>
      </c>
      <c r="E21" s="57">
        <v>4</v>
      </c>
      <c r="F21" s="68">
        <v>3</v>
      </c>
      <c r="G21" s="58">
        <v>1</v>
      </c>
      <c r="H21" s="69">
        <v>4</v>
      </c>
      <c r="I21" s="63">
        <v>5</v>
      </c>
      <c r="J21" s="66">
        <v>7</v>
      </c>
      <c r="K21" s="69">
        <v>3</v>
      </c>
      <c r="L21" s="70">
        <v>1</v>
      </c>
      <c r="M21" s="44"/>
      <c r="N21" s="53">
        <f t="shared" si="0"/>
        <v>32</v>
      </c>
      <c r="O21" s="43">
        <f t="shared" si="1"/>
        <v>0.4444444444444444</v>
      </c>
    </row>
    <row r="22" spans="2:15" ht="24.75" customHeight="1">
      <c r="B22" s="12" t="s">
        <v>22</v>
      </c>
      <c r="C22" s="4"/>
      <c r="D22" s="59">
        <v>2</v>
      </c>
      <c r="E22" s="57">
        <v>4</v>
      </c>
      <c r="F22" s="57">
        <v>2</v>
      </c>
      <c r="G22" s="57">
        <v>4</v>
      </c>
      <c r="H22" s="66">
        <v>6</v>
      </c>
      <c r="I22" s="57">
        <v>2</v>
      </c>
      <c r="J22" s="57">
        <v>2</v>
      </c>
      <c r="K22" s="67">
        <v>4</v>
      </c>
      <c r="L22" s="59">
        <v>5</v>
      </c>
      <c r="M22" s="44"/>
      <c r="N22" s="53">
        <f t="shared" si="0"/>
        <v>31</v>
      </c>
      <c r="O22" s="43">
        <f t="shared" si="1"/>
        <v>0.4305555555555556</v>
      </c>
    </row>
    <row r="23" spans="2:15" ht="24.75" customHeight="1">
      <c r="B23" s="12" t="s">
        <v>8</v>
      </c>
      <c r="C23" s="4"/>
      <c r="D23" s="70">
        <v>2</v>
      </c>
      <c r="E23" s="63">
        <v>1</v>
      </c>
      <c r="F23" s="68">
        <v>5</v>
      </c>
      <c r="G23" s="69">
        <v>3</v>
      </c>
      <c r="H23" s="63">
        <v>5</v>
      </c>
      <c r="I23" s="57">
        <v>6</v>
      </c>
      <c r="J23" s="69">
        <v>0</v>
      </c>
      <c r="K23" s="66">
        <v>3</v>
      </c>
      <c r="L23" s="55">
        <v>3</v>
      </c>
      <c r="M23" s="44"/>
      <c r="N23" s="53">
        <f t="shared" si="0"/>
        <v>28</v>
      </c>
      <c r="O23" s="43">
        <f t="shared" si="1"/>
        <v>0.3888888888888889</v>
      </c>
    </row>
    <row r="24" spans="2:15" ht="24.75" customHeight="1">
      <c r="B24" s="12" t="s">
        <v>26</v>
      </c>
      <c r="C24" s="4"/>
      <c r="D24" s="65">
        <v>1</v>
      </c>
      <c r="E24" s="66">
        <v>4</v>
      </c>
      <c r="F24" s="69">
        <v>2</v>
      </c>
      <c r="G24" s="63">
        <v>2</v>
      </c>
      <c r="H24" s="63">
        <v>3</v>
      </c>
      <c r="I24" s="58">
        <v>4</v>
      </c>
      <c r="J24" s="67">
        <v>3</v>
      </c>
      <c r="K24" s="69">
        <v>5</v>
      </c>
      <c r="L24" s="59">
        <v>3</v>
      </c>
      <c r="M24" s="44"/>
      <c r="N24" s="53">
        <f t="shared" si="0"/>
        <v>27</v>
      </c>
      <c r="O24" s="43">
        <f t="shared" si="1"/>
        <v>0.375</v>
      </c>
    </row>
    <row r="25" spans="2:15" ht="24.75" customHeight="1">
      <c r="B25" s="12" t="s">
        <v>25</v>
      </c>
      <c r="C25" s="4"/>
      <c r="D25" s="64">
        <v>1</v>
      </c>
      <c r="E25" s="66">
        <v>4</v>
      </c>
      <c r="F25" s="66">
        <v>1</v>
      </c>
      <c r="G25" s="66">
        <v>3</v>
      </c>
      <c r="H25" s="66">
        <v>2</v>
      </c>
      <c r="I25" s="66">
        <v>2</v>
      </c>
      <c r="J25" s="66">
        <v>1</v>
      </c>
      <c r="K25" s="66">
        <v>5</v>
      </c>
      <c r="L25" s="64">
        <v>6</v>
      </c>
      <c r="M25" s="44"/>
      <c r="N25" s="53">
        <f t="shared" si="0"/>
        <v>25</v>
      </c>
      <c r="O25" s="43">
        <f t="shared" si="1"/>
        <v>0.3472222222222222</v>
      </c>
    </row>
    <row r="26" spans="2:15" ht="24.75" customHeight="1">
      <c r="B26" s="4"/>
      <c r="C26" s="3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54"/>
      <c r="O26" s="48"/>
    </row>
    <row r="27" spans="2:15" ht="24.75" customHeight="1">
      <c r="B27" s="21" t="s">
        <v>11</v>
      </c>
      <c r="C27" s="4"/>
      <c r="D27" s="47">
        <f>SUM(D16:D25)</f>
        <v>40</v>
      </c>
      <c r="E27" s="47">
        <f aca="true" t="shared" si="2" ref="E27:L27">SUM(E16:E25)</f>
        <v>40</v>
      </c>
      <c r="F27" s="47">
        <f t="shared" si="2"/>
        <v>40</v>
      </c>
      <c r="G27" s="47">
        <f t="shared" si="2"/>
        <v>40</v>
      </c>
      <c r="H27" s="47">
        <f t="shared" si="2"/>
        <v>40</v>
      </c>
      <c r="I27" s="47">
        <f t="shared" si="2"/>
        <v>40</v>
      </c>
      <c r="J27" s="47">
        <f t="shared" si="2"/>
        <v>40</v>
      </c>
      <c r="K27" s="47">
        <f t="shared" si="2"/>
        <v>40</v>
      </c>
      <c r="L27" s="47">
        <f t="shared" si="2"/>
        <v>40</v>
      </c>
      <c r="M27" s="44"/>
      <c r="N27" s="53">
        <f>SUM(D27:L27)</f>
        <v>360</v>
      </c>
      <c r="O27" s="48"/>
    </row>
    <row r="28" spans="2:16" ht="24.75" customHeight="1" thickBot="1">
      <c r="B28" s="4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50"/>
      <c r="O28" s="4"/>
      <c r="P28" s="19"/>
    </row>
    <row r="29" spans="2:15" ht="21" thickBot="1">
      <c r="B29" s="4"/>
      <c r="C29" s="3"/>
      <c r="D29" s="26" t="s">
        <v>14</v>
      </c>
      <c r="E29" s="27"/>
      <c r="F29" s="27"/>
      <c r="G29" s="27"/>
      <c r="H29" s="27"/>
      <c r="I29" s="27"/>
      <c r="J29" s="27"/>
      <c r="K29" s="27"/>
      <c r="L29" s="39"/>
      <c r="M29" s="37"/>
      <c r="N29" s="71" t="s">
        <v>27</v>
      </c>
      <c r="O29" s="72"/>
    </row>
    <row r="30" spans="2:14" ht="18">
      <c r="B30" s="4"/>
      <c r="C30" s="3"/>
      <c r="D30" s="28" t="s">
        <v>15</v>
      </c>
      <c r="E30" s="29"/>
      <c r="F30" s="29"/>
      <c r="G30" s="29"/>
      <c r="H30" s="29"/>
      <c r="I30" s="29"/>
      <c r="J30" s="29"/>
      <c r="K30" s="29"/>
      <c r="L30" s="40"/>
      <c r="M30" s="37"/>
      <c r="N30" s="51"/>
    </row>
    <row r="31" spans="4:18" ht="18">
      <c r="D31" s="30" t="s">
        <v>13</v>
      </c>
      <c r="E31" s="31"/>
      <c r="F31" s="31"/>
      <c r="G31" s="31"/>
      <c r="H31" s="31"/>
      <c r="I31" s="31"/>
      <c r="J31" s="31"/>
      <c r="K31" s="31"/>
      <c r="L31" s="41"/>
      <c r="M31" s="38"/>
      <c r="N31" s="52"/>
      <c r="Q31" s="20"/>
      <c r="R31" s="20"/>
    </row>
    <row r="32" spans="4:18" ht="18">
      <c r="D32" s="25" t="s">
        <v>16</v>
      </c>
      <c r="E32" s="32"/>
      <c r="F32" s="32"/>
      <c r="G32" s="32"/>
      <c r="H32" s="32"/>
      <c r="I32" s="32"/>
      <c r="J32" s="32"/>
      <c r="K32" s="32"/>
      <c r="L32" s="42"/>
      <c r="M32" s="38"/>
      <c r="N32" s="52"/>
      <c r="Q32" s="20"/>
      <c r="R32" s="20"/>
    </row>
    <row r="34" ht="18">
      <c r="D34" s="23"/>
    </row>
    <row r="35" spans="5:16" ht="18">
      <c r="E35">
        <v>4</v>
      </c>
      <c r="P35" s="24"/>
    </row>
  </sheetData>
  <sheetProtection/>
  <mergeCells count="4">
    <mergeCell ref="Q11:Q14"/>
    <mergeCell ref="R11:R14"/>
    <mergeCell ref="N12:N15"/>
    <mergeCell ref="O12:O15"/>
  </mergeCells>
  <printOptions horizontalCentered="1" verticalCentered="1"/>
  <pageMargins left="0" right="0.46" top="0" bottom="0" header="0.25" footer="0"/>
  <pageSetup fitToHeight="1" fitToWidth="1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pc</cp:lastModifiedBy>
  <cp:lastPrinted>2011-01-10T12:46:50Z</cp:lastPrinted>
  <dcterms:created xsi:type="dcterms:W3CDTF">2001-05-10T05:25:51Z</dcterms:created>
  <dcterms:modified xsi:type="dcterms:W3CDTF">2013-01-27T13:46:06Z</dcterms:modified>
  <cp:category/>
  <cp:version/>
  <cp:contentType/>
  <cp:contentStatus/>
</cp:coreProperties>
</file>